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ursa.local\data\users\v.butkeviciene\My Documents\2021 BIUDŽETAS\2021-01-28 Taryba\"/>
    </mc:Choice>
  </mc:AlternateContent>
  <xr:revisionPtr revIDLastSave="0" documentId="13_ncr:1_{FEB9EC3F-6414-453D-B488-A1DE70877A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F74" i="1"/>
  <c r="E74" i="1"/>
  <c r="D74" i="1"/>
  <c r="C72" i="1"/>
  <c r="C71" i="1"/>
  <c r="C70" i="1"/>
  <c r="F68" i="1"/>
  <c r="E68" i="1"/>
  <c r="D68" i="1"/>
  <c r="C66" i="1"/>
  <c r="C65" i="1"/>
  <c r="C63" i="1"/>
  <c r="F61" i="1"/>
  <c r="E61" i="1"/>
  <c r="D61" i="1"/>
  <c r="C59" i="1"/>
  <c r="C58" i="1"/>
  <c r="C57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8" i="1"/>
  <c r="C37" i="1"/>
  <c r="C36" i="1"/>
  <c r="C33" i="1"/>
  <c r="C32" i="1"/>
  <c r="C31" i="1"/>
  <c r="C30" i="1"/>
  <c r="C29" i="1"/>
  <c r="C28" i="1"/>
  <c r="C27" i="1"/>
  <c r="F23" i="1"/>
  <c r="E23" i="1"/>
  <c r="D23" i="1"/>
  <c r="C21" i="1"/>
  <c r="C20" i="1"/>
  <c r="C19" i="1"/>
  <c r="C18" i="1"/>
  <c r="C17" i="1"/>
  <c r="C16" i="1"/>
  <c r="C15" i="1"/>
  <c r="F13" i="1"/>
  <c r="E13" i="1"/>
  <c r="D13" i="1"/>
  <c r="C68" i="1" l="1"/>
  <c r="C61" i="1"/>
  <c r="D78" i="1"/>
  <c r="C74" i="1"/>
  <c r="C23" i="1"/>
  <c r="E78" i="1"/>
  <c r="F78" i="1"/>
  <c r="C13" i="1"/>
  <c r="C78" i="1" l="1"/>
</calcChain>
</file>

<file path=xl/sharedStrings.xml><?xml version="1.0" encoding="utf-8"?>
<sst xmlns="http://schemas.openxmlformats.org/spreadsheetml/2006/main" count="113" uniqueCount="75">
  <si>
    <t>Ukmergės rajono savivaldybės tarybos</t>
  </si>
  <si>
    <t xml:space="preserve">                BIUDŽETINIŲ ĮSTAIGŲ VEIKLOS PROGRAMOS, FINANSUOJAMOS IŠ ĮSTAIGŲ </t>
  </si>
  <si>
    <t>(tūkst. Eur)</t>
  </si>
  <si>
    <t>Asignavimų valdytojo pavadinimas,</t>
  </si>
  <si>
    <t>iš jų:</t>
  </si>
  <si>
    <t>programos numeris ir pavadinimas</t>
  </si>
  <si>
    <t>Iš viso</t>
  </si>
  <si>
    <t xml:space="preserve">             išlaidoms</t>
  </si>
  <si>
    <t>iš viso</t>
  </si>
  <si>
    <t>iš jų darbo</t>
  </si>
  <si>
    <t>turtui</t>
  </si>
  <si>
    <t>užmokesčiui</t>
  </si>
  <si>
    <t>įsigyti</t>
  </si>
  <si>
    <t>2. Kaimo plėtros programa</t>
  </si>
  <si>
    <t xml:space="preserve">  Deltuvos seniūnija</t>
  </si>
  <si>
    <t>06.</t>
  </si>
  <si>
    <t xml:space="preserve">  Pabaisko seniūnija</t>
  </si>
  <si>
    <t xml:space="preserve">  Pivonijos seniūnija</t>
  </si>
  <si>
    <t xml:space="preserve">  Siesikų seniūnija</t>
  </si>
  <si>
    <t xml:space="preserve">  Šešuolių seniūnija </t>
  </si>
  <si>
    <t xml:space="preserve">  Veprių seniūnija</t>
  </si>
  <si>
    <t xml:space="preserve">  Žemaitkiemio seniūnija</t>
  </si>
  <si>
    <t>5. Žinių visuomenės plėtros programa</t>
  </si>
  <si>
    <t>Miesto vaikų lopšeliai-darželiai:</t>
  </si>
  <si>
    <t>„Buratinas“</t>
  </si>
  <si>
    <t>09.</t>
  </si>
  <si>
    <t>„Eglutė“</t>
  </si>
  <si>
    <t>„Nykštukas“</t>
  </si>
  <si>
    <t>„Saulutė“</t>
  </si>
  <si>
    <t>„Vaikystė“</t>
  </si>
  <si>
    <t>„Žiogelis“</t>
  </si>
  <si>
    <t>Kaimo ikimokyklinio ugdymo skyriai:</t>
  </si>
  <si>
    <t>Vidiškių pagrindinės mokyklos</t>
  </si>
  <si>
    <t>Želvos gimnazijos</t>
  </si>
  <si>
    <t>Bendrasis ugdymas</t>
  </si>
  <si>
    <t>Jono Basanavičiaus gimnazija</t>
  </si>
  <si>
    <t>Antano Smetonos gimnazija</t>
  </si>
  <si>
    <t>Siesikų gimnazija</t>
  </si>
  <si>
    <t>Taujėnų gimnazija</t>
  </si>
  <si>
    <t>Želvos gimnazija</t>
  </si>
  <si>
    <t>Senamiesčio progimnazija</t>
  </si>
  <si>
    <t>Dukstynos pagrindinė mokykla</t>
  </si>
  <si>
    <t>Užupio pagrindinė mokykla</t>
  </si>
  <si>
    <t>„Šilo“ progimnazija</t>
  </si>
  <si>
    <t>Pašilės progimnazija</t>
  </si>
  <si>
    <t>Deltuvos pagrindinė mokykla</t>
  </si>
  <si>
    <t>Vidiškių pagrindinė mokykla</t>
  </si>
  <si>
    <t xml:space="preserve"> „Ryto“ specialioji mokykla</t>
  </si>
  <si>
    <t>Kitos ugdymo įstaigos ir priemonės:</t>
  </si>
  <si>
    <t>Meno mokykla</t>
  </si>
  <si>
    <t>Sporto centras</t>
  </si>
  <si>
    <t>Švietimo pagalbos tarnyba</t>
  </si>
  <si>
    <t>6. Sveikatos apsaugos ir socialinės paramos programa</t>
  </si>
  <si>
    <t>Ukmergės nestacionarių socialinių paslaugų centras</t>
  </si>
  <si>
    <t>10.</t>
  </si>
  <si>
    <t>Visuomenės sveikatos biuras</t>
  </si>
  <si>
    <t xml:space="preserve">    Įstaigos veiklos organizavimas</t>
  </si>
  <si>
    <t>07.</t>
  </si>
  <si>
    <t xml:space="preserve">    Pirties ir dušo paslaugų teikimas</t>
  </si>
  <si>
    <t>7. Kultūros paslaugų plėtros programa</t>
  </si>
  <si>
    <t>Rajono savivaldybės Vlado Šlaito viešoji biblioteka</t>
  </si>
  <si>
    <t>08.</t>
  </si>
  <si>
    <t>Kraštotyros muziejus</t>
  </si>
  <si>
    <t>Kultūros centras</t>
  </si>
  <si>
    <t>9. Savivaldybės valdymo programa</t>
  </si>
  <si>
    <t>Savivaldybės administracija</t>
  </si>
  <si>
    <t>01.</t>
  </si>
  <si>
    <t>IŠ VISO</t>
  </si>
  <si>
    <t>2021 m. vasario      d. sprendimo Nr.</t>
  </si>
  <si>
    <t>Pašilės progimnazijos  ikimokyklinio ugdymo skyrius „Šilelis“</t>
  </si>
  <si>
    <t xml:space="preserve">                    GAUTŲ PAJAMŲ</t>
  </si>
  <si>
    <t>Funkcinės klasifikacijos kodas</t>
  </si>
  <si>
    <t>Veprių mokykla- daugiafunkcis centras</t>
  </si>
  <si>
    <t>Veprių mokyklos- daugiafunkcio centro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</si>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</sst>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b/>
      <sz val="10"/>
      <color indexed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64" fontId="2" fillId="0" borderId="14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" fontId="2" fillId="0" borderId="18" xfId="0" applyNumberFormat="1" applyFont="1" applyBorder="1"/>
    <xf numFmtId="0" fontId="2" fillId="0" borderId="19" xfId="0" applyFont="1" applyFill="1" applyBorder="1" applyAlignment="1">
      <alignment horizontal="center"/>
    </xf>
    <xf numFmtId="1" fontId="2" fillId="0" borderId="19" xfId="0" applyNumberFormat="1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19" xfId="0" applyFont="1" applyFill="1" applyBorder="1"/>
    <xf numFmtId="164" fontId="1" fillId="0" borderId="19" xfId="0" applyNumberFormat="1" applyFont="1" applyBorder="1"/>
    <xf numFmtId="0" fontId="1" fillId="0" borderId="21" xfId="0" applyFont="1" applyFill="1" applyBorder="1"/>
    <xf numFmtId="0" fontId="1" fillId="0" borderId="19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right"/>
    </xf>
    <xf numFmtId="164" fontId="2" fillId="0" borderId="19" xfId="0" applyNumberFormat="1" applyFont="1" applyBorder="1"/>
    <xf numFmtId="164" fontId="2" fillId="0" borderId="20" xfId="0" applyNumberFormat="1" applyFont="1" applyBorder="1"/>
    <xf numFmtId="0" fontId="1" fillId="0" borderId="15" xfId="0" applyFont="1" applyBorder="1" applyAlignment="1">
      <alignment horizontal="center"/>
    </xf>
    <xf numFmtId="1" fontId="1" fillId="0" borderId="19" xfId="0" applyNumberFormat="1" applyFont="1" applyBorder="1"/>
    <xf numFmtId="164" fontId="1" fillId="0" borderId="23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0" fontId="2" fillId="0" borderId="19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164" fontId="2" fillId="0" borderId="19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164" fontId="2" fillId="0" borderId="21" xfId="0" applyNumberFormat="1" applyFont="1" applyBorder="1" applyAlignment="1">
      <alignment wrapText="1"/>
    </xf>
    <xf numFmtId="164" fontId="2" fillId="0" borderId="22" xfId="0" applyNumberFormat="1" applyFont="1" applyBorder="1" applyAlignment="1">
      <alignment wrapText="1"/>
    </xf>
    <xf numFmtId="164" fontId="1" fillId="0" borderId="20" xfId="0" applyNumberFormat="1" applyFont="1" applyFill="1" applyBorder="1"/>
    <xf numFmtId="0" fontId="2" fillId="0" borderId="15" xfId="0" applyFont="1" applyFill="1" applyBorder="1" applyAlignment="1">
      <alignment horizontal="center"/>
    </xf>
    <xf numFmtId="0" fontId="1" fillId="2" borderId="21" xfId="0" applyFont="1" applyFill="1" applyBorder="1"/>
    <xf numFmtId="0" fontId="7" fillId="0" borderId="22" xfId="0" applyFont="1" applyBorder="1"/>
    <xf numFmtId="164" fontId="2" fillId="0" borderId="15" xfId="0" applyNumberFormat="1" applyFont="1" applyBorder="1"/>
    <xf numFmtId="0" fontId="1" fillId="0" borderId="19" xfId="0" applyFont="1" applyBorder="1" applyAlignment="1">
      <alignment horizontal="left"/>
    </xf>
    <xf numFmtId="0" fontId="1" fillId="0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164" fontId="2" fillId="0" borderId="29" xfId="0" applyNumberFormat="1" applyFont="1" applyBorder="1"/>
    <xf numFmtId="164" fontId="2" fillId="0" borderId="30" xfId="0" applyNumberFormat="1" applyFont="1" applyBorder="1"/>
    <xf numFmtId="164" fontId="2" fillId="0" borderId="31" xfId="0" applyNumberFormat="1" applyFont="1" applyBorder="1"/>
    <xf numFmtId="0" fontId="1" fillId="0" borderId="19" xfId="0" applyFont="1" applyFill="1" applyBorder="1" applyAlignment="1">
      <alignment wrapText="1"/>
    </xf>
    <xf numFmtId="0" fontId="1" fillId="2" borderId="19" xfId="0" applyFont="1" applyFill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workbookViewId="0">
      <selection activeCell="K17" sqref="K17"/>
    </sheetView>
  </sheetViews>
  <sheetFormatPr defaultRowHeight="15" x14ac:dyDescent="0.25"/>
  <cols>
    <col min="1" max="1" width="40.85546875" customWidth="1"/>
    <col min="2" max="2" width="10.5703125" customWidth="1"/>
    <col min="3" max="3" width="9.42578125" customWidth="1"/>
    <col min="4" max="4" width="10.140625" customWidth="1"/>
    <col min="5" max="5" width="11" customWidth="1"/>
    <col min="6" max="6" width="9.28515625" customWidth="1"/>
  </cols>
  <sheetData>
    <row r="1" spans="1:6" x14ac:dyDescent="0.25">
      <c r="D1" s="1" t="s">
        <v>0</v>
      </c>
    </row>
    <row r="2" spans="1:6" x14ac:dyDescent="0.25">
      <c r="D2" s="1" t="s">
        <v>68</v>
      </c>
    </row>
    <row r="3" spans="1:6" x14ac:dyDescent="0.25">
      <c r="D3" s="1" t="s">
        <v>74</v>
      </c>
    </row>
    <row r="4" spans="1:6" x14ac:dyDescent="0.25">
      <c r="A4" s="2"/>
      <c r="B4" s="1"/>
      <c r="C4" s="1"/>
      <c r="D4" s="1"/>
      <c r="E4" s="1"/>
    </row>
    <row r="5" spans="1:6" x14ac:dyDescent="0.25">
      <c r="A5" s="71" t="s">
        <v>1</v>
      </c>
      <c r="B5" s="71"/>
      <c r="C5" s="71"/>
      <c r="D5" s="71"/>
      <c r="E5" s="71"/>
      <c r="F5" s="71"/>
    </row>
    <row r="6" spans="1:6" x14ac:dyDescent="0.25">
      <c r="A6" s="71" t="s">
        <v>70</v>
      </c>
      <c r="B6" s="71"/>
      <c r="C6" s="71"/>
      <c r="D6" s="71"/>
      <c r="E6" s="71"/>
      <c r="F6" s="71"/>
    </row>
    <row r="7" spans="1:6" ht="15.75" thickBot="1" x14ac:dyDescent="0.3">
      <c r="A7" s="3"/>
      <c r="B7" s="4"/>
      <c r="C7" s="5"/>
      <c r="D7" s="5"/>
      <c r="E7" s="6"/>
      <c r="F7" s="1" t="s">
        <v>2</v>
      </c>
    </row>
    <row r="8" spans="1:6" ht="15.75" thickBot="1" x14ac:dyDescent="0.3">
      <c r="A8" s="7" t="s">
        <v>3</v>
      </c>
      <c r="B8" s="72" t="s">
        <v>71</v>
      </c>
      <c r="C8" s="8"/>
      <c r="D8" s="9"/>
      <c r="E8" s="9" t="s">
        <v>4</v>
      </c>
      <c r="F8" s="10"/>
    </row>
    <row r="9" spans="1:6" ht="15.75" thickBot="1" x14ac:dyDescent="0.3">
      <c r="A9" s="11" t="s">
        <v>5</v>
      </c>
      <c r="B9" s="73"/>
      <c r="C9" s="12" t="s">
        <v>6</v>
      </c>
      <c r="D9" s="13" t="s">
        <v>7</v>
      </c>
      <c r="E9" s="10"/>
      <c r="F9" s="14"/>
    </row>
    <row r="10" spans="1:6" x14ac:dyDescent="0.25">
      <c r="A10" s="11"/>
      <c r="B10" s="73"/>
      <c r="C10" s="12"/>
      <c r="D10" s="15" t="s">
        <v>8</v>
      </c>
      <c r="E10" s="8" t="s">
        <v>9</v>
      </c>
      <c r="F10" s="12" t="s">
        <v>10</v>
      </c>
    </row>
    <row r="11" spans="1:6" ht="15.75" thickBot="1" x14ac:dyDescent="0.3">
      <c r="A11" s="16"/>
      <c r="B11" s="74"/>
      <c r="C11" s="17"/>
      <c r="D11" s="18"/>
      <c r="E11" s="17" t="s">
        <v>11</v>
      </c>
      <c r="F11" s="17" t="s">
        <v>12</v>
      </c>
    </row>
    <row r="12" spans="1:6" ht="15.75" thickBot="1" x14ac:dyDescent="0.3">
      <c r="A12" s="16">
        <v>2</v>
      </c>
      <c r="B12" s="17"/>
      <c r="C12" s="17">
        <v>4</v>
      </c>
      <c r="D12" s="19">
        <v>5</v>
      </c>
      <c r="E12" s="20">
        <v>6</v>
      </c>
      <c r="F12" s="21"/>
    </row>
    <row r="13" spans="1:6" x14ac:dyDescent="0.25">
      <c r="A13" s="22" t="s">
        <v>13</v>
      </c>
      <c r="B13" s="23"/>
      <c r="C13" s="24">
        <f>D13+F13</f>
        <v>5.9</v>
      </c>
      <c r="D13" s="25">
        <f>SUM(D15:D21)</f>
        <v>5.9</v>
      </c>
      <c r="E13" s="26">
        <f>SUM(E15:E21)</f>
        <v>0</v>
      </c>
      <c r="F13" s="27">
        <f>SUM(F15:F21)</f>
        <v>0</v>
      </c>
    </row>
    <row r="14" spans="1:6" x14ac:dyDescent="0.25">
      <c r="A14" s="28"/>
      <c r="B14" s="23"/>
      <c r="C14" s="29"/>
      <c r="D14" s="30"/>
      <c r="E14" s="31"/>
      <c r="F14" s="32"/>
    </row>
    <row r="15" spans="1:6" x14ac:dyDescent="0.25">
      <c r="A15" s="33" t="s">
        <v>14</v>
      </c>
      <c r="B15" s="23" t="s">
        <v>15</v>
      </c>
      <c r="C15" s="34">
        <f t="shared" ref="C15:C59" si="0">D15+F15</f>
        <v>0.5</v>
      </c>
      <c r="D15" s="30">
        <v>0.5</v>
      </c>
      <c r="E15" s="31"/>
      <c r="F15" s="32"/>
    </row>
    <row r="16" spans="1:6" x14ac:dyDescent="0.25">
      <c r="A16" s="33" t="s">
        <v>16</v>
      </c>
      <c r="B16" s="23" t="s">
        <v>15</v>
      </c>
      <c r="C16" s="34">
        <f t="shared" si="0"/>
        <v>0.2</v>
      </c>
      <c r="D16" s="30">
        <v>0.2</v>
      </c>
      <c r="E16" s="31"/>
      <c r="F16" s="32"/>
    </row>
    <row r="17" spans="1:6" x14ac:dyDescent="0.25">
      <c r="A17" s="33" t="s">
        <v>17</v>
      </c>
      <c r="B17" s="23" t="s">
        <v>15</v>
      </c>
      <c r="C17" s="34">
        <f t="shared" si="0"/>
        <v>3.6</v>
      </c>
      <c r="D17" s="30">
        <v>3.6</v>
      </c>
      <c r="E17" s="31"/>
      <c r="F17" s="32"/>
    </row>
    <row r="18" spans="1:6" x14ac:dyDescent="0.25">
      <c r="A18" s="33" t="s">
        <v>18</v>
      </c>
      <c r="B18" s="23" t="s">
        <v>15</v>
      </c>
      <c r="C18" s="34">
        <f t="shared" si="0"/>
        <v>1.1000000000000001</v>
      </c>
      <c r="D18" s="30">
        <v>1.1000000000000001</v>
      </c>
      <c r="E18" s="31"/>
      <c r="F18" s="32"/>
    </row>
    <row r="19" spans="1:6" x14ac:dyDescent="0.25">
      <c r="A19" s="33" t="s">
        <v>19</v>
      </c>
      <c r="B19" s="23" t="s">
        <v>15</v>
      </c>
      <c r="C19" s="34">
        <f t="shared" si="0"/>
        <v>0.2</v>
      </c>
      <c r="D19" s="30">
        <v>0.2</v>
      </c>
      <c r="E19" s="31"/>
      <c r="F19" s="32"/>
    </row>
    <row r="20" spans="1:6" x14ac:dyDescent="0.25">
      <c r="A20" s="33" t="s">
        <v>20</v>
      </c>
      <c r="B20" s="23" t="s">
        <v>15</v>
      </c>
      <c r="C20" s="34">
        <f t="shared" si="0"/>
        <v>0.2</v>
      </c>
      <c r="D20" s="30">
        <v>0.2</v>
      </c>
      <c r="E20" s="31"/>
      <c r="F20" s="32"/>
    </row>
    <row r="21" spans="1:6" x14ac:dyDescent="0.25">
      <c r="A21" s="33" t="s">
        <v>21</v>
      </c>
      <c r="B21" s="23" t="s">
        <v>15</v>
      </c>
      <c r="C21" s="34">
        <f t="shared" si="0"/>
        <v>0.1</v>
      </c>
      <c r="D21" s="30">
        <v>0.1</v>
      </c>
      <c r="E21" s="31"/>
      <c r="F21" s="32"/>
    </row>
    <row r="22" spans="1:6" x14ac:dyDescent="0.25">
      <c r="A22" s="36"/>
      <c r="B22" s="37"/>
      <c r="C22" s="38"/>
      <c r="D22" s="30"/>
      <c r="E22" s="31"/>
      <c r="F22" s="32"/>
    </row>
    <row r="23" spans="1:6" x14ac:dyDescent="0.25">
      <c r="A23" s="28" t="s">
        <v>22</v>
      </c>
      <c r="B23" s="23"/>
      <c r="C23" s="38">
        <f>D23+F23</f>
        <v>730.2</v>
      </c>
      <c r="D23" s="39">
        <f>SUM(D25:D60)</f>
        <v>716.80000000000007</v>
      </c>
      <c r="E23" s="39">
        <f>SUM(E25:E60)</f>
        <v>70.900000000000006</v>
      </c>
      <c r="F23" s="56">
        <f>SUM(F25:F60)</f>
        <v>13.399999999999999</v>
      </c>
    </row>
    <row r="24" spans="1:6" x14ac:dyDescent="0.25">
      <c r="A24" s="28"/>
      <c r="B24" s="23"/>
      <c r="C24" s="29"/>
      <c r="D24" s="30"/>
      <c r="E24" s="31"/>
      <c r="F24" s="32"/>
    </row>
    <row r="25" spans="1:6" x14ac:dyDescent="0.25">
      <c r="A25" s="33" t="s">
        <v>23</v>
      </c>
      <c r="B25" s="37"/>
      <c r="C25" s="29"/>
      <c r="D25" s="30"/>
      <c r="E25" s="31"/>
      <c r="F25" s="32"/>
    </row>
    <row r="26" spans="1:6" x14ac:dyDescent="0.25">
      <c r="A26" s="33" t="s">
        <v>4</v>
      </c>
      <c r="B26" s="37"/>
      <c r="C26" s="29"/>
      <c r="D26" s="30"/>
      <c r="E26" s="31"/>
      <c r="F26" s="32"/>
    </row>
    <row r="27" spans="1:6" x14ac:dyDescent="0.25">
      <c r="A27" s="33" t="s">
        <v>24</v>
      </c>
      <c r="B27" s="40" t="s">
        <v>25</v>
      </c>
      <c r="C27" s="34">
        <f t="shared" si="0"/>
        <v>45.2</v>
      </c>
      <c r="D27" s="30">
        <v>39.200000000000003</v>
      </c>
      <c r="E27" s="31"/>
      <c r="F27" s="32">
        <v>6</v>
      </c>
    </row>
    <row r="28" spans="1:6" x14ac:dyDescent="0.25">
      <c r="A28" s="33" t="s">
        <v>26</v>
      </c>
      <c r="B28" s="40" t="s">
        <v>25</v>
      </c>
      <c r="C28" s="34">
        <f t="shared" si="0"/>
        <v>70</v>
      </c>
      <c r="D28" s="30">
        <v>70</v>
      </c>
      <c r="E28" s="31"/>
      <c r="F28" s="32"/>
    </row>
    <row r="29" spans="1:6" x14ac:dyDescent="0.25">
      <c r="A29" s="33" t="s">
        <v>27</v>
      </c>
      <c r="B29" s="40" t="s">
        <v>25</v>
      </c>
      <c r="C29" s="34">
        <f t="shared" si="0"/>
        <v>62.3</v>
      </c>
      <c r="D29" s="30">
        <v>62.3</v>
      </c>
      <c r="E29" s="31"/>
      <c r="F29" s="32"/>
    </row>
    <row r="30" spans="1:6" x14ac:dyDescent="0.25">
      <c r="A30" s="33" t="s">
        <v>28</v>
      </c>
      <c r="B30" s="40" t="s">
        <v>25</v>
      </c>
      <c r="C30" s="34">
        <f t="shared" si="0"/>
        <v>56.8</v>
      </c>
      <c r="D30" s="30">
        <v>56.8</v>
      </c>
      <c r="E30" s="31"/>
      <c r="F30" s="32"/>
    </row>
    <row r="31" spans="1:6" ht="26.25" x14ac:dyDescent="0.25">
      <c r="A31" s="69" t="s">
        <v>69</v>
      </c>
      <c r="B31" s="40" t="s">
        <v>25</v>
      </c>
      <c r="C31" s="34">
        <f t="shared" si="0"/>
        <v>38.200000000000003</v>
      </c>
      <c r="D31" s="30">
        <v>38.200000000000003</v>
      </c>
      <c r="E31" s="31"/>
      <c r="F31" s="32"/>
    </row>
    <row r="32" spans="1:6" x14ac:dyDescent="0.25">
      <c r="A32" s="33" t="s">
        <v>29</v>
      </c>
      <c r="B32" s="40" t="s">
        <v>25</v>
      </c>
      <c r="C32" s="34">
        <f t="shared" si="0"/>
        <v>62.4</v>
      </c>
      <c r="D32" s="30">
        <v>60.3</v>
      </c>
      <c r="E32" s="31"/>
      <c r="F32" s="32">
        <v>2.1</v>
      </c>
    </row>
    <row r="33" spans="1:6" x14ac:dyDescent="0.25">
      <c r="A33" s="33" t="s">
        <v>30</v>
      </c>
      <c r="B33" s="40" t="s">
        <v>25</v>
      </c>
      <c r="C33" s="34">
        <f t="shared" si="0"/>
        <v>52.4</v>
      </c>
      <c r="D33" s="30">
        <v>52.4</v>
      </c>
      <c r="E33" s="31"/>
      <c r="F33" s="32"/>
    </row>
    <row r="34" spans="1:6" x14ac:dyDescent="0.25">
      <c r="A34" s="33" t="s">
        <v>31</v>
      </c>
      <c r="B34" s="37"/>
      <c r="C34" s="41"/>
      <c r="D34" s="30"/>
      <c r="E34" s="31"/>
      <c r="F34" s="32"/>
    </row>
    <row r="35" spans="1:6" x14ac:dyDescent="0.25">
      <c r="A35" s="33" t="s">
        <v>4</v>
      </c>
      <c r="B35" s="37"/>
      <c r="C35" s="42"/>
      <c r="D35" s="42"/>
      <c r="E35" s="43"/>
      <c r="F35" s="44"/>
    </row>
    <row r="36" spans="1:6" x14ac:dyDescent="0.25">
      <c r="A36" s="33" t="s">
        <v>73</v>
      </c>
      <c r="B36" s="40" t="s">
        <v>25</v>
      </c>
      <c r="C36" s="34">
        <f t="shared" si="0"/>
        <v>5.5</v>
      </c>
      <c r="D36" s="30">
        <v>5.5</v>
      </c>
      <c r="E36" s="31"/>
      <c r="F36" s="32"/>
    </row>
    <row r="37" spans="1:6" x14ac:dyDescent="0.25">
      <c r="A37" s="33" t="s">
        <v>32</v>
      </c>
      <c r="B37" s="40" t="s">
        <v>25</v>
      </c>
      <c r="C37" s="34">
        <f t="shared" si="0"/>
        <v>6.3</v>
      </c>
      <c r="D37" s="30">
        <v>6.3</v>
      </c>
      <c r="E37" s="31"/>
      <c r="F37" s="32"/>
    </row>
    <row r="38" spans="1:6" x14ac:dyDescent="0.25">
      <c r="A38" s="33" t="s">
        <v>33</v>
      </c>
      <c r="B38" s="40" t="s">
        <v>25</v>
      </c>
      <c r="C38" s="34">
        <f t="shared" si="0"/>
        <v>10</v>
      </c>
      <c r="D38" s="30">
        <v>10</v>
      </c>
      <c r="E38" s="31"/>
      <c r="F38" s="32"/>
    </row>
    <row r="39" spans="1:6" x14ac:dyDescent="0.25">
      <c r="A39" s="33" t="s">
        <v>34</v>
      </c>
      <c r="B39" s="37"/>
      <c r="C39" s="34"/>
      <c r="D39" s="30"/>
      <c r="E39" s="31"/>
      <c r="F39" s="32"/>
    </row>
    <row r="40" spans="1:6" x14ac:dyDescent="0.25">
      <c r="A40" s="33" t="s">
        <v>35</v>
      </c>
      <c r="B40" s="40" t="s">
        <v>25</v>
      </c>
      <c r="C40" s="34">
        <f t="shared" si="0"/>
        <v>1.6</v>
      </c>
      <c r="D40" s="30">
        <v>1.6</v>
      </c>
      <c r="E40" s="31"/>
      <c r="F40" s="32"/>
    </row>
    <row r="41" spans="1:6" x14ac:dyDescent="0.25">
      <c r="A41" s="33" t="s">
        <v>36</v>
      </c>
      <c r="B41" s="40" t="s">
        <v>25</v>
      </c>
      <c r="C41" s="34">
        <f t="shared" si="0"/>
        <v>3.5</v>
      </c>
      <c r="D41" s="30">
        <v>3.5</v>
      </c>
      <c r="E41" s="31"/>
      <c r="F41" s="32"/>
    </row>
    <row r="42" spans="1:6" x14ac:dyDescent="0.25">
      <c r="A42" s="33" t="s">
        <v>37</v>
      </c>
      <c r="B42" s="40" t="s">
        <v>25</v>
      </c>
      <c r="C42" s="34">
        <f t="shared" si="0"/>
        <v>6</v>
      </c>
      <c r="D42" s="30">
        <v>6</v>
      </c>
      <c r="E42" s="31"/>
      <c r="F42" s="32"/>
    </row>
    <row r="43" spans="1:6" x14ac:dyDescent="0.25">
      <c r="A43" s="33" t="s">
        <v>38</v>
      </c>
      <c r="B43" s="40" t="s">
        <v>25</v>
      </c>
      <c r="C43" s="34">
        <f t="shared" si="0"/>
        <v>17.8</v>
      </c>
      <c r="D43" s="30">
        <v>17.8</v>
      </c>
      <c r="E43" s="31">
        <v>2.7</v>
      </c>
      <c r="F43" s="32"/>
    </row>
    <row r="44" spans="1:6" x14ac:dyDescent="0.25">
      <c r="A44" s="33" t="s">
        <v>72</v>
      </c>
      <c r="B44" s="40" t="s">
        <v>25</v>
      </c>
      <c r="C44" s="34">
        <f t="shared" si="0"/>
        <v>49.2</v>
      </c>
      <c r="D44" s="30">
        <v>49.2</v>
      </c>
      <c r="E44" s="31"/>
      <c r="F44" s="32"/>
    </row>
    <row r="45" spans="1:6" x14ac:dyDescent="0.25">
      <c r="A45" s="33" t="s">
        <v>39</v>
      </c>
      <c r="B45" s="40" t="s">
        <v>25</v>
      </c>
      <c r="C45" s="34">
        <f t="shared" si="0"/>
        <v>0.4</v>
      </c>
      <c r="D45" s="30">
        <v>0.4</v>
      </c>
      <c r="E45" s="31"/>
      <c r="F45" s="32"/>
    </row>
    <row r="46" spans="1:6" x14ac:dyDescent="0.25">
      <c r="A46" s="33" t="s">
        <v>40</v>
      </c>
      <c r="B46" s="40" t="s">
        <v>25</v>
      </c>
      <c r="C46" s="34">
        <f t="shared" si="0"/>
        <v>19</v>
      </c>
      <c r="D46" s="45">
        <v>19</v>
      </c>
      <c r="E46" s="31">
        <v>5.3</v>
      </c>
      <c r="F46" s="32"/>
    </row>
    <row r="47" spans="1:6" x14ac:dyDescent="0.25">
      <c r="A47" s="33" t="s">
        <v>41</v>
      </c>
      <c r="B47" s="40" t="s">
        <v>25</v>
      </c>
      <c r="C47" s="34">
        <f t="shared" si="0"/>
        <v>9.4</v>
      </c>
      <c r="D47" s="30">
        <v>9.4</v>
      </c>
      <c r="E47" s="31">
        <v>6</v>
      </c>
      <c r="F47" s="32"/>
    </row>
    <row r="48" spans="1:6" x14ac:dyDescent="0.25">
      <c r="A48" s="33" t="s">
        <v>42</v>
      </c>
      <c r="B48" s="40" t="s">
        <v>25</v>
      </c>
      <c r="C48" s="34">
        <f t="shared" si="0"/>
        <v>15.1</v>
      </c>
      <c r="D48" s="30">
        <v>15.1</v>
      </c>
      <c r="E48" s="31">
        <v>2.5</v>
      </c>
      <c r="F48" s="32"/>
    </row>
    <row r="49" spans="1:6" x14ac:dyDescent="0.25">
      <c r="A49" s="33" t="s">
        <v>43</v>
      </c>
      <c r="B49" s="40" t="s">
        <v>25</v>
      </c>
      <c r="C49" s="34">
        <f t="shared" si="0"/>
        <v>20.5</v>
      </c>
      <c r="D49" s="30">
        <v>20.5</v>
      </c>
      <c r="E49" s="31">
        <v>5.3</v>
      </c>
      <c r="F49" s="32"/>
    </row>
    <row r="50" spans="1:6" x14ac:dyDescent="0.25">
      <c r="A50" s="33" t="s">
        <v>44</v>
      </c>
      <c r="B50" s="40" t="s">
        <v>25</v>
      </c>
      <c r="C50" s="34">
        <f t="shared" si="0"/>
        <v>0.1</v>
      </c>
      <c r="D50" s="30">
        <v>0.1</v>
      </c>
      <c r="E50" s="31"/>
      <c r="F50" s="32"/>
    </row>
    <row r="51" spans="1:6" x14ac:dyDescent="0.25">
      <c r="A51" s="33" t="s">
        <v>45</v>
      </c>
      <c r="B51" s="40" t="s">
        <v>25</v>
      </c>
      <c r="C51" s="34">
        <f t="shared" si="0"/>
        <v>6</v>
      </c>
      <c r="D51" s="30">
        <v>6</v>
      </c>
      <c r="E51" s="31"/>
      <c r="F51" s="32"/>
    </row>
    <row r="52" spans="1:6" x14ac:dyDescent="0.25">
      <c r="A52" s="33" t="s">
        <v>46</v>
      </c>
      <c r="B52" s="40" t="s">
        <v>25</v>
      </c>
      <c r="C52" s="34">
        <f t="shared" si="0"/>
        <v>2.7</v>
      </c>
      <c r="D52" s="30">
        <v>2.7</v>
      </c>
      <c r="E52" s="31">
        <v>2.2000000000000002</v>
      </c>
      <c r="F52" s="32"/>
    </row>
    <row r="53" spans="1:6" x14ac:dyDescent="0.25">
      <c r="A53" s="33" t="s">
        <v>47</v>
      </c>
      <c r="B53" s="40" t="s">
        <v>25</v>
      </c>
      <c r="C53" s="34">
        <f t="shared" si="0"/>
        <v>16</v>
      </c>
      <c r="D53" s="30">
        <v>16</v>
      </c>
      <c r="E53" s="31"/>
      <c r="F53" s="32"/>
    </row>
    <row r="54" spans="1:6" x14ac:dyDescent="0.25">
      <c r="A54" s="33"/>
      <c r="B54" s="37"/>
      <c r="C54" s="29"/>
      <c r="D54" s="30"/>
      <c r="E54" s="31"/>
      <c r="F54" s="32"/>
    </row>
    <row r="55" spans="1:6" x14ac:dyDescent="0.25">
      <c r="A55" s="33" t="s">
        <v>48</v>
      </c>
      <c r="B55" s="37"/>
      <c r="C55" s="29"/>
      <c r="D55" s="30"/>
      <c r="E55" s="31"/>
      <c r="F55" s="32"/>
    </row>
    <row r="56" spans="1:6" x14ac:dyDescent="0.25">
      <c r="A56" s="33" t="s">
        <v>4</v>
      </c>
      <c r="B56" s="37"/>
      <c r="C56" s="41"/>
      <c r="D56" s="30"/>
      <c r="E56" s="31"/>
      <c r="F56" s="32"/>
    </row>
    <row r="57" spans="1:6" x14ac:dyDescent="0.25">
      <c r="A57" s="33" t="s">
        <v>49</v>
      </c>
      <c r="B57" s="40" t="s">
        <v>25</v>
      </c>
      <c r="C57" s="34">
        <f t="shared" si="0"/>
        <v>73.8</v>
      </c>
      <c r="D57" s="30">
        <v>68.5</v>
      </c>
      <c r="E57" s="31">
        <v>27.5</v>
      </c>
      <c r="F57" s="32">
        <v>5.3</v>
      </c>
    </row>
    <row r="58" spans="1:6" x14ac:dyDescent="0.25">
      <c r="A58" s="33" t="s">
        <v>50</v>
      </c>
      <c r="B58" s="40" t="s">
        <v>25</v>
      </c>
      <c r="C58" s="34">
        <f t="shared" si="0"/>
        <v>70</v>
      </c>
      <c r="D58" s="30">
        <v>70</v>
      </c>
      <c r="E58" s="31">
        <v>17.399999999999999</v>
      </c>
      <c r="F58" s="32"/>
    </row>
    <row r="59" spans="1:6" x14ac:dyDescent="0.25">
      <c r="A59" s="33" t="s">
        <v>51</v>
      </c>
      <c r="B59" s="40" t="s">
        <v>25</v>
      </c>
      <c r="C59" s="34">
        <f t="shared" si="0"/>
        <v>10</v>
      </c>
      <c r="D59" s="30">
        <v>10</v>
      </c>
      <c r="E59" s="31">
        <v>2</v>
      </c>
      <c r="F59" s="32"/>
    </row>
    <row r="60" spans="1:6" x14ac:dyDescent="0.25">
      <c r="A60" s="33"/>
      <c r="B60" s="40"/>
      <c r="C60" s="29"/>
      <c r="D60" s="30"/>
      <c r="E60" s="31"/>
      <c r="F60" s="32"/>
    </row>
    <row r="61" spans="1:6" ht="26.25" x14ac:dyDescent="0.25">
      <c r="A61" s="46" t="s">
        <v>52</v>
      </c>
      <c r="B61" s="47"/>
      <c r="C61" s="48">
        <f>D61+F61</f>
        <v>84.899999999999991</v>
      </c>
      <c r="D61" s="49">
        <f>SUM(D63:D67)</f>
        <v>84.899999999999991</v>
      </c>
      <c r="E61" s="50">
        <f>SUM(E63:E67)</f>
        <v>31.5</v>
      </c>
      <c r="F61" s="51">
        <f>SUM(F63:F67)</f>
        <v>0</v>
      </c>
    </row>
    <row r="62" spans="1:6" x14ac:dyDescent="0.25">
      <c r="A62" s="28"/>
      <c r="B62" s="23"/>
      <c r="C62" s="29"/>
      <c r="D62" s="30"/>
      <c r="E62" s="31"/>
      <c r="F62" s="32"/>
    </row>
    <row r="63" spans="1:6" x14ac:dyDescent="0.25">
      <c r="A63" s="33" t="s">
        <v>53</v>
      </c>
      <c r="B63" s="23" t="s">
        <v>54</v>
      </c>
      <c r="C63" s="34">
        <f t="shared" ref="C63:C76" si="1">D63+F63</f>
        <v>58</v>
      </c>
      <c r="D63" s="52">
        <v>58</v>
      </c>
      <c r="E63" s="35">
        <v>20</v>
      </c>
      <c r="F63" s="32"/>
    </row>
    <row r="64" spans="1:6" x14ac:dyDescent="0.25">
      <c r="A64" s="33" t="s">
        <v>55</v>
      </c>
      <c r="B64" s="23"/>
      <c r="C64" s="34"/>
      <c r="D64" s="52"/>
      <c r="E64" s="35"/>
      <c r="F64" s="32"/>
    </row>
    <row r="65" spans="1:6" x14ac:dyDescent="0.25">
      <c r="A65" s="33" t="s">
        <v>56</v>
      </c>
      <c r="B65" s="23" t="s">
        <v>57</v>
      </c>
      <c r="C65" s="34">
        <f t="shared" si="1"/>
        <v>11.6</v>
      </c>
      <c r="D65" s="52">
        <v>11.6</v>
      </c>
      <c r="E65" s="35">
        <v>4.5</v>
      </c>
      <c r="F65" s="32"/>
    </row>
    <row r="66" spans="1:6" x14ac:dyDescent="0.25">
      <c r="A66" s="70" t="s">
        <v>58</v>
      </c>
      <c r="B66" s="53" t="s">
        <v>54</v>
      </c>
      <c r="C66" s="34">
        <f t="shared" si="1"/>
        <v>15.3</v>
      </c>
      <c r="D66" s="52">
        <v>15.3</v>
      </c>
      <c r="E66" s="54">
        <v>7</v>
      </c>
      <c r="F66" s="55"/>
    </row>
    <row r="67" spans="1:6" x14ac:dyDescent="0.25">
      <c r="A67" s="36"/>
      <c r="B67" s="23"/>
      <c r="C67" s="29"/>
      <c r="D67" s="30"/>
      <c r="E67" s="31"/>
      <c r="F67" s="32"/>
    </row>
    <row r="68" spans="1:6" x14ac:dyDescent="0.25">
      <c r="A68" s="28" t="s">
        <v>59</v>
      </c>
      <c r="B68" s="23"/>
      <c r="C68" s="38">
        <f t="shared" si="1"/>
        <v>120.4</v>
      </c>
      <c r="D68" s="39">
        <f>SUM(D70:D72)</f>
        <v>120.4</v>
      </c>
      <c r="E68" s="39">
        <f>SUM(E70:E72)</f>
        <v>36.6</v>
      </c>
      <c r="F68" s="56">
        <f>SUM(F70:F72)</f>
        <v>0</v>
      </c>
    </row>
    <row r="69" spans="1:6" x14ac:dyDescent="0.25">
      <c r="A69" s="28"/>
      <c r="B69" s="23"/>
      <c r="C69" s="29"/>
      <c r="D69" s="30"/>
      <c r="E69" s="31"/>
      <c r="F69" s="32"/>
    </row>
    <row r="70" spans="1:6" x14ac:dyDescent="0.25">
      <c r="A70" s="33" t="s">
        <v>60</v>
      </c>
      <c r="B70" s="23" t="s">
        <v>61</v>
      </c>
      <c r="C70" s="34">
        <f t="shared" si="1"/>
        <v>2</v>
      </c>
      <c r="D70" s="45">
        <v>2</v>
      </c>
      <c r="E70" s="31"/>
      <c r="F70" s="32"/>
    </row>
    <row r="71" spans="1:6" x14ac:dyDescent="0.25">
      <c r="A71" s="33" t="s">
        <v>62</v>
      </c>
      <c r="B71" s="23" t="s">
        <v>61</v>
      </c>
      <c r="C71" s="34">
        <f t="shared" si="1"/>
        <v>48.4</v>
      </c>
      <c r="D71" s="45">
        <v>48.4</v>
      </c>
      <c r="E71" s="31">
        <v>7.3</v>
      </c>
      <c r="F71" s="44"/>
    </row>
    <row r="72" spans="1:6" x14ac:dyDescent="0.25">
      <c r="A72" s="33" t="s">
        <v>63</v>
      </c>
      <c r="B72" s="23" t="s">
        <v>61</v>
      </c>
      <c r="C72" s="34">
        <f t="shared" si="1"/>
        <v>70</v>
      </c>
      <c r="D72" s="45">
        <v>70</v>
      </c>
      <c r="E72" s="31">
        <v>29.3</v>
      </c>
      <c r="F72" s="44"/>
    </row>
    <row r="73" spans="1:6" x14ac:dyDescent="0.25">
      <c r="A73" s="57"/>
      <c r="B73" s="37"/>
      <c r="C73" s="29"/>
      <c r="D73" s="30"/>
      <c r="E73" s="31"/>
      <c r="F73" s="32"/>
    </row>
    <row r="74" spans="1:6" x14ac:dyDescent="0.25">
      <c r="A74" s="28" t="s">
        <v>64</v>
      </c>
      <c r="B74" s="53"/>
      <c r="C74" s="38">
        <f t="shared" si="1"/>
        <v>5.8</v>
      </c>
      <c r="D74" s="39">
        <f>D76+D77</f>
        <v>5.8</v>
      </c>
      <c r="E74" s="39">
        <f>E76+E77</f>
        <v>0</v>
      </c>
      <c r="F74" s="56">
        <f>F76+F77</f>
        <v>0</v>
      </c>
    </row>
    <row r="75" spans="1:6" x14ac:dyDescent="0.25">
      <c r="A75" s="58"/>
      <c r="B75" s="23"/>
      <c r="C75" s="29"/>
      <c r="D75" s="30"/>
      <c r="E75" s="31"/>
      <c r="F75" s="32"/>
    </row>
    <row r="76" spans="1:6" x14ac:dyDescent="0.25">
      <c r="A76" s="36" t="s">
        <v>65</v>
      </c>
      <c r="B76" s="23" t="s">
        <v>66</v>
      </c>
      <c r="C76" s="34">
        <f t="shared" si="1"/>
        <v>5.8</v>
      </c>
      <c r="D76" s="30">
        <v>5.8</v>
      </c>
      <c r="E76" s="31"/>
      <c r="F76" s="32"/>
    </row>
    <row r="77" spans="1:6" ht="15.75" thickBot="1" x14ac:dyDescent="0.3">
      <c r="A77" s="59"/>
      <c r="B77" s="60"/>
      <c r="C77" s="34"/>
      <c r="D77" s="61"/>
      <c r="E77" s="62"/>
      <c r="F77" s="63"/>
    </row>
    <row r="78" spans="1:6" ht="15.75" thickBot="1" x14ac:dyDescent="0.3">
      <c r="A78" s="64" t="s">
        <v>67</v>
      </c>
      <c r="B78" s="64"/>
      <c r="C78" s="65">
        <f>D78+F78</f>
        <v>947.19999999999993</v>
      </c>
      <c r="D78" s="66">
        <f>D13+D23+D61+D74+D68</f>
        <v>933.8</v>
      </c>
      <c r="E78" s="67">
        <f>E13+E23+E61+E74+E68</f>
        <v>139</v>
      </c>
      <c r="F78" s="68">
        <f>F13+F23+F61+F74+F68</f>
        <v>13.399999999999999</v>
      </c>
    </row>
  </sheetData>
  <mergeCells count="3">
    <mergeCell ref="A5:F5"/>
    <mergeCell ref="A6:F6"/>
    <mergeCell ref="B8:B11"/>
  </mergeCells>
  <pageMargins left="0.53" right="0.21" top="0.24" bottom="0.75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Radvilienė</dc:creator>
  <cp:lastModifiedBy>Vida Butkevičienė</cp:lastModifiedBy>
  <cp:lastPrinted>2021-01-18T14:46:25Z</cp:lastPrinted>
  <dcterms:created xsi:type="dcterms:W3CDTF">2021-01-14T13:00:55Z</dcterms:created>
  <dcterms:modified xsi:type="dcterms:W3CDTF">2021-01-28T08:10:54Z</dcterms:modified>
</cp:coreProperties>
</file>